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IZVJEŠĆA PO NAPUTKU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Sheet1!$A$47:$J$47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19" i="1"/>
  <c r="A20" i="1"/>
  <c r="A21" i="1"/>
  <c r="A22" i="1"/>
  <c r="A23" i="1"/>
  <c r="A24" i="1"/>
  <c r="A25" i="1"/>
  <c r="A26" i="1"/>
  <c r="A27" i="1"/>
  <c r="A28" i="1"/>
  <c r="A29" i="1"/>
  <c r="E45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<sst xmlns="http://schemas.openxmlformats.org/spreadsheetml/2006/main" count="240" uniqueCount="75">
  <si>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</si>
  <si>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</si>
  <si>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</si>
  <si>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</si>
  <si>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</si>
  <si>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</si>
  <si>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</si>
  <si>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</si>
  <si>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</si>
  <si>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</si>
  <si>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</si>
  <si>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</si>
  <si>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</si>
  <si>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2024/5</t>
  </si>
  <si>
    <t>3132</t>
  </si>
  <si>
    <t>DOPRINOSI ZA ZDRAVSTVENO OSIGURANJE</t>
  </si>
  <si>
    <t>MINISTARSTVO MORA, PROMETA I INFRASTRUKTURE</t>
  </si>
  <si>
    <t>3211</t>
  </si>
  <si>
    <t>SLUžBENA PUTOVANJA</t>
  </si>
  <si>
    <t>3223</t>
  </si>
  <si>
    <t>ENERGIJA</t>
  </si>
  <si>
    <t>3111</t>
  </si>
  <si>
    <t>PLAĆE ZA REDOVAN RAD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</si>
  <si>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</si>
  <si>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</si>
  <si>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</si>
  <si>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</si>
  <si>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</si>
  <si>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</si>
  <si>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3235</t>
  </si>
  <si>
    <t>ZAKUPNINE I NAJAMNINE</t>
  </si>
  <si>
    <t>3236</t>
  </si>
  <si>
    <t>ZDRAVSTVENE I VETERINARSKE USLUGE</t>
  </si>
  <si>
    <t>3121</t>
  </si>
  <si>
    <t>OSTALI RASHODI ZA ZAPOSLENE</t>
  </si>
  <si>
    <t>3295</t>
  </si>
  <si>
    <t>PRISTOJBE I NAKNADE</t>
  </si>
  <si>
    <t>BOTICA ZRINKA</t>
  </si>
  <si>
    <t>3237</t>
  </si>
  <si>
    <t>INTELEKTUALNE I OSOBNE USLUGE</t>
  </si>
  <si>
    <t>CANJUGA ZINKA</t>
  </si>
  <si>
    <t>KLASAN LEONARDA</t>
  </si>
  <si>
    <t>LUBURA ĐURO</t>
  </si>
  <si>
    <t>MARINIĆ TEA</t>
  </si>
  <si>
    <t>MLINARIĆ ANICA</t>
  </si>
  <si>
    <t>PALJUG ADRIANA</t>
  </si>
  <si>
    <t>PERKOVIĆ ANA</t>
  </si>
  <si>
    <t>POTKONJAK VALENTINA</t>
  </si>
  <si>
    <t>SESVEČAN DAMIR</t>
  </si>
  <si>
    <t>ŠIFTAR HELENA</t>
  </si>
  <si>
    <t>3291</t>
  </si>
  <si>
    <t>NAKNADE ZA RAD PREDSTAVNIcKIH I IZVRšNIH TIJELA, P</t>
  </si>
  <si>
    <t>3299</t>
  </si>
  <si>
    <t>OSTALI NESPOMENUTI RASHODI POSLOVANJA</t>
  </si>
  <si>
    <t>Datum ispisa: 18.06.2024</t>
  </si>
  <si>
    <t>Izvješće o isplatama - po Naputku</t>
  </si>
  <si>
    <t>Godina: 2024. Datum dokumenta: od 01.05.2024 do 31.05.2024. Vrsta dokumenta: PL. Konto izvršenja: od 3 do 59. , Akt. plan rashoda:181 -</t>
  </si>
  <si>
    <t>MISIJA RH pri EU</t>
  </si>
  <si>
    <t>AVENUE DES ARTS 50, BRUXELLES</t>
  </si>
  <si>
    <t>3221</t>
  </si>
  <si>
    <t>UREDSKI MATERIJAL I OSTALI MATERIJALNI RASHODI</t>
  </si>
  <si>
    <t>3224</t>
  </si>
  <si>
    <t>MATERIJAL I DIJELOVI ZA TEKUcE I INVESTICIJSKO ODR</t>
  </si>
  <si>
    <t>3231</t>
  </si>
  <si>
    <t>USLUGE TELEFONA, POšTE I PRIJEVOZA</t>
  </si>
  <si>
    <t>3232</t>
  </si>
  <si>
    <t>USLUGE TEKUcEG I INVESTICIJSKOG ODRžAVANJA</t>
  </si>
  <si>
    <t>3234</t>
  </si>
  <si>
    <t>KOMUNALNE USLUGE</t>
  </si>
  <si>
    <t>3239</t>
  </si>
  <si>
    <t>OSTALE USLUGE</t>
  </si>
  <si>
    <t>3293</t>
  </si>
  <si>
    <t>REPREZENTACIJA</t>
  </si>
  <si>
    <t>3431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</si>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</sst>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workbookViewId="0">
      <pane ySplit="6" topLeftCell="A7" activePane="bottomLeft" state="frozen"/>
      <selection pane="bottomLeft" activeCell="H12" sqref="H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2.42578125" bestFit="1" customWidth="1"/>
    <col min="10" max="10" width="48.285156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3" si="0">ROW(A1)</f>
        <v>1</v>
      </c>
      <c r="B7" s="6"/>
      <c r="C7" s="6"/>
      <c r="D7" s="6"/>
      <c r="E7" s="2">
        <v>305621.25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38258.230000000003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60.79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1853404.76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28339.45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2400.12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45166.15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1">
        <f>ROW(A9)</f>
        <v>9</v>
      </c>
      <c r="B14" s="6"/>
      <c r="C14" s="6"/>
      <c r="D14" s="6"/>
      <c r="E14" s="2">
        <v>618.28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25">
      <c r="A15" s="11">
        <f>ROW(A10)</f>
        <v>10</v>
      </c>
      <c r="B15" s="6"/>
      <c r="C15" s="6"/>
      <c r="D15" s="6"/>
      <c r="E15" s="2">
        <v>19356.939999999999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25">
      <c r="A16" s="11">
        <f>ROW(A11)</f>
        <v>11</v>
      </c>
      <c r="B16" s="6"/>
      <c r="C16" s="6"/>
      <c r="D16" s="6"/>
      <c r="E16" s="2">
        <v>1680</v>
      </c>
      <c r="F16" s="6" t="s">
        <v>12</v>
      </c>
      <c r="G16" s="6" t="s">
        <v>13</v>
      </c>
      <c r="H16" s="6" t="s">
        <v>35</v>
      </c>
      <c r="I16" s="6" t="s">
        <v>36</v>
      </c>
      <c r="J16" s="6" t="s">
        <v>16</v>
      </c>
    </row>
    <row r="17" spans="1:10" x14ac:dyDescent="0.25">
      <c r="A17" s="11">
        <f>ROW(A12)</f>
        <v>12</v>
      </c>
      <c r="B17" s="6" t="s">
        <v>37</v>
      </c>
      <c r="C17" s="6"/>
      <c r="D17" s="6"/>
      <c r="E17" s="2">
        <v>1016.22</v>
      </c>
      <c r="F17" s="6" t="s">
        <v>12</v>
      </c>
      <c r="G17" s="6" t="s">
        <v>13</v>
      </c>
      <c r="H17" s="6" t="s">
        <v>38</v>
      </c>
      <c r="I17" s="6" t="s">
        <v>39</v>
      </c>
      <c r="J17" s="6" t="s">
        <v>16</v>
      </c>
    </row>
    <row r="18" spans="1:10" x14ac:dyDescent="0.25">
      <c r="A18" s="11">
        <f>ROW(A13)</f>
        <v>13</v>
      </c>
      <c r="B18" s="6" t="s">
        <v>40</v>
      </c>
      <c r="C18" s="6"/>
      <c r="D18" s="6"/>
      <c r="E18" s="2">
        <v>938.05</v>
      </c>
      <c r="F18" s="6" t="s">
        <v>12</v>
      </c>
      <c r="G18" s="6" t="s">
        <v>13</v>
      </c>
      <c r="H18" s="6" t="s">
        <v>38</v>
      </c>
      <c r="I18" s="6" t="s">
        <v>39</v>
      </c>
      <c r="J18" s="6" t="s">
        <v>16</v>
      </c>
    </row>
    <row r="19" spans="1:10" x14ac:dyDescent="0.25">
      <c r="A19" s="11">
        <f t="shared" ref="A19:A43" si="1">ROW(A14)</f>
        <v>14</v>
      </c>
      <c r="B19" s="6" t="s">
        <v>41</v>
      </c>
      <c r="C19" s="6"/>
      <c r="D19" s="6"/>
      <c r="E19" s="2">
        <v>938.05</v>
      </c>
      <c r="F19" s="6" t="s">
        <v>12</v>
      </c>
      <c r="G19" s="6" t="s">
        <v>13</v>
      </c>
      <c r="H19" s="6" t="s">
        <v>38</v>
      </c>
      <c r="I19" s="6" t="s">
        <v>39</v>
      </c>
      <c r="J19" s="6" t="s">
        <v>16</v>
      </c>
    </row>
    <row r="20" spans="1:10" x14ac:dyDescent="0.25">
      <c r="A20" s="11">
        <f t="shared" si="1"/>
        <v>15</v>
      </c>
      <c r="B20" s="6" t="s">
        <v>42</v>
      </c>
      <c r="C20" s="6"/>
      <c r="D20" s="6"/>
      <c r="E20" s="2">
        <v>1037.5</v>
      </c>
      <c r="F20" s="6" t="s">
        <v>12</v>
      </c>
      <c r="G20" s="6" t="s">
        <v>13</v>
      </c>
      <c r="H20" s="6" t="s">
        <v>38</v>
      </c>
      <c r="I20" s="6" t="s">
        <v>39</v>
      </c>
      <c r="J20" s="6" t="s">
        <v>16</v>
      </c>
    </row>
    <row r="21" spans="1:10" x14ac:dyDescent="0.25">
      <c r="A21" s="11">
        <f t="shared" si="1"/>
        <v>16</v>
      </c>
      <c r="B21" s="6" t="s">
        <v>43</v>
      </c>
      <c r="C21" s="6"/>
      <c r="D21" s="6"/>
      <c r="E21" s="2">
        <v>1119.8</v>
      </c>
      <c r="F21" s="6" t="s">
        <v>12</v>
      </c>
      <c r="G21" s="6" t="s">
        <v>13</v>
      </c>
      <c r="H21" s="6" t="s">
        <v>38</v>
      </c>
      <c r="I21" s="6" t="s">
        <v>39</v>
      </c>
      <c r="J21" s="6" t="s">
        <v>16</v>
      </c>
    </row>
    <row r="22" spans="1:10" x14ac:dyDescent="0.25">
      <c r="A22" s="11">
        <f t="shared" si="1"/>
        <v>17</v>
      </c>
      <c r="B22" s="6" t="s">
        <v>44</v>
      </c>
      <c r="C22" s="6"/>
      <c r="D22" s="6"/>
      <c r="E22" s="2">
        <v>938.05</v>
      </c>
      <c r="F22" s="6" t="s">
        <v>12</v>
      </c>
      <c r="G22" s="6" t="s">
        <v>13</v>
      </c>
      <c r="H22" s="6" t="s">
        <v>38</v>
      </c>
      <c r="I22" s="6" t="s">
        <v>39</v>
      </c>
      <c r="J22" s="6" t="s">
        <v>16</v>
      </c>
    </row>
    <row r="23" spans="1:10" x14ac:dyDescent="0.25">
      <c r="A23" s="11">
        <f t="shared" si="1"/>
        <v>18</v>
      </c>
      <c r="B23" s="6" t="s">
        <v>45</v>
      </c>
      <c r="C23" s="6"/>
      <c r="D23" s="6"/>
      <c r="E23" s="2">
        <v>1119.8</v>
      </c>
      <c r="F23" s="6" t="s">
        <v>12</v>
      </c>
      <c r="G23" s="6" t="s">
        <v>13</v>
      </c>
      <c r="H23" s="6" t="s">
        <v>38</v>
      </c>
      <c r="I23" s="6" t="s">
        <v>39</v>
      </c>
      <c r="J23" s="6" t="s">
        <v>16</v>
      </c>
    </row>
    <row r="24" spans="1:10" x14ac:dyDescent="0.25">
      <c r="A24" s="11">
        <f t="shared" si="1"/>
        <v>19</v>
      </c>
      <c r="B24" s="6" t="s">
        <v>46</v>
      </c>
      <c r="C24" s="6"/>
      <c r="D24" s="6"/>
      <c r="E24" s="2">
        <v>938.05</v>
      </c>
      <c r="F24" s="6" t="s">
        <v>12</v>
      </c>
      <c r="G24" s="6" t="s">
        <v>13</v>
      </c>
      <c r="H24" s="6" t="s">
        <v>38</v>
      </c>
      <c r="I24" s="6" t="s">
        <v>39</v>
      </c>
      <c r="J24" s="6" t="s">
        <v>16</v>
      </c>
    </row>
    <row r="25" spans="1:10" x14ac:dyDescent="0.25">
      <c r="A25" s="11">
        <f t="shared" si="1"/>
        <v>20</v>
      </c>
      <c r="B25" s="6" t="s">
        <v>47</v>
      </c>
      <c r="C25" s="6"/>
      <c r="D25" s="6"/>
      <c r="E25" s="2">
        <v>938.05</v>
      </c>
      <c r="F25" s="6" t="s">
        <v>12</v>
      </c>
      <c r="G25" s="6" t="s">
        <v>13</v>
      </c>
      <c r="H25" s="6" t="s">
        <v>38</v>
      </c>
      <c r="I25" s="6" t="s">
        <v>39</v>
      </c>
      <c r="J25" s="6" t="s">
        <v>16</v>
      </c>
    </row>
    <row r="26" spans="1:10" x14ac:dyDescent="0.25">
      <c r="A26" s="11">
        <f t="shared" si="1"/>
        <v>21</v>
      </c>
      <c r="B26" s="6" t="s">
        <v>48</v>
      </c>
      <c r="C26" s="6"/>
      <c r="D26" s="6"/>
      <c r="E26" s="2">
        <v>990.82</v>
      </c>
      <c r="F26" s="6" t="s">
        <v>12</v>
      </c>
      <c r="G26" s="6" t="s">
        <v>13</v>
      </c>
      <c r="H26" s="6" t="s">
        <v>38</v>
      </c>
      <c r="I26" s="6" t="s">
        <v>39</v>
      </c>
      <c r="J26" s="6" t="s">
        <v>16</v>
      </c>
    </row>
    <row r="27" spans="1:10" x14ac:dyDescent="0.25">
      <c r="A27" s="11">
        <f t="shared" si="1"/>
        <v>22</v>
      </c>
      <c r="B27" s="6" t="s">
        <v>49</v>
      </c>
      <c r="C27" s="6"/>
      <c r="D27" s="6"/>
      <c r="E27" s="2">
        <v>1172.56</v>
      </c>
      <c r="F27" s="6" t="s">
        <v>12</v>
      </c>
      <c r="G27" s="6" t="s">
        <v>13</v>
      </c>
      <c r="H27" s="6" t="s">
        <v>38</v>
      </c>
      <c r="I27" s="6" t="s">
        <v>39</v>
      </c>
      <c r="J27" s="6" t="s">
        <v>16</v>
      </c>
    </row>
    <row r="28" spans="1:10" x14ac:dyDescent="0.25">
      <c r="A28" s="11">
        <f t="shared" si="1"/>
        <v>23</v>
      </c>
      <c r="B28" s="6"/>
      <c r="C28" s="6"/>
      <c r="D28" s="6"/>
      <c r="E28" s="2">
        <v>146254.54</v>
      </c>
      <c r="F28" s="6" t="s">
        <v>12</v>
      </c>
      <c r="G28" s="6" t="s">
        <v>13</v>
      </c>
      <c r="H28" s="6" t="s">
        <v>50</v>
      </c>
      <c r="I28" s="6" t="s">
        <v>51</v>
      </c>
      <c r="J28" s="6" t="s">
        <v>16</v>
      </c>
    </row>
    <row r="29" spans="1:10" x14ac:dyDescent="0.25">
      <c r="A29" s="11">
        <f t="shared" si="1"/>
        <v>24</v>
      </c>
      <c r="B29" s="6"/>
      <c r="C29" s="6"/>
      <c r="D29" s="6"/>
      <c r="E29" s="2">
        <v>3.5</v>
      </c>
      <c r="F29" s="6" t="s">
        <v>12</v>
      </c>
      <c r="G29" s="6" t="s">
        <v>13</v>
      </c>
      <c r="H29" s="6" t="s">
        <v>52</v>
      </c>
      <c r="I29" s="6" t="s">
        <v>53</v>
      </c>
      <c r="J29" s="6" t="s">
        <v>16</v>
      </c>
    </row>
    <row r="30" spans="1:10" x14ac:dyDescent="0.25">
      <c r="A30" s="11">
        <f t="shared" si="1"/>
        <v>25</v>
      </c>
      <c r="B30" s="6" t="s">
        <v>57</v>
      </c>
      <c r="C30" s="6"/>
      <c r="D30" s="6" t="s">
        <v>58</v>
      </c>
      <c r="E30" s="2">
        <v>10240.77</v>
      </c>
      <c r="F30" s="6" t="s">
        <v>12</v>
      </c>
      <c r="G30" s="6" t="s">
        <v>13</v>
      </c>
      <c r="H30" s="6" t="s">
        <v>21</v>
      </c>
      <c r="I30" s="6" t="s">
        <v>22</v>
      </c>
      <c r="J30" s="6" t="s">
        <v>16</v>
      </c>
    </row>
    <row r="31" spans="1:10" x14ac:dyDescent="0.25">
      <c r="A31" s="11">
        <f t="shared" si="1"/>
        <v>26</v>
      </c>
      <c r="B31" s="6" t="s">
        <v>57</v>
      </c>
      <c r="C31" s="6"/>
      <c r="D31" s="6" t="s">
        <v>58</v>
      </c>
      <c r="E31" s="2">
        <v>4400</v>
      </c>
      <c r="F31" s="6" t="s">
        <v>12</v>
      </c>
      <c r="G31" s="6" t="s">
        <v>13</v>
      </c>
      <c r="H31" s="6" t="s">
        <v>17</v>
      </c>
      <c r="I31" s="6" t="s">
        <v>18</v>
      </c>
      <c r="J31" s="6" t="s">
        <v>16</v>
      </c>
    </row>
    <row r="32" spans="1:10" x14ac:dyDescent="0.25">
      <c r="A32" s="11">
        <f t="shared" si="1"/>
        <v>27</v>
      </c>
      <c r="B32" s="6" t="s">
        <v>57</v>
      </c>
      <c r="C32" s="6"/>
      <c r="D32" s="6" t="s">
        <v>58</v>
      </c>
      <c r="E32" s="2">
        <v>180</v>
      </c>
      <c r="F32" s="6" t="s">
        <v>12</v>
      </c>
      <c r="G32" s="6" t="s">
        <v>13</v>
      </c>
      <c r="H32" s="6" t="s">
        <v>27</v>
      </c>
      <c r="I32" s="6" t="s">
        <v>28</v>
      </c>
      <c r="J32" s="6" t="s">
        <v>16</v>
      </c>
    </row>
    <row r="33" spans="1:10" x14ac:dyDescent="0.25">
      <c r="A33" s="11">
        <f t="shared" si="1"/>
        <v>28</v>
      </c>
      <c r="B33" s="6" t="s">
        <v>57</v>
      </c>
      <c r="C33" s="6"/>
      <c r="D33" s="6" t="s">
        <v>58</v>
      </c>
      <c r="E33" s="2">
        <v>93</v>
      </c>
      <c r="F33" s="6" t="s">
        <v>12</v>
      </c>
      <c r="G33" s="6" t="s">
        <v>13</v>
      </c>
      <c r="H33" s="6" t="s">
        <v>59</v>
      </c>
      <c r="I33" s="6" t="s">
        <v>60</v>
      </c>
      <c r="J33" s="6" t="s">
        <v>16</v>
      </c>
    </row>
    <row r="34" spans="1:10" x14ac:dyDescent="0.25">
      <c r="A34" s="11">
        <f t="shared" si="1"/>
        <v>29</v>
      </c>
      <c r="B34" s="6" t="s">
        <v>57</v>
      </c>
      <c r="C34" s="6"/>
      <c r="D34" s="6" t="s">
        <v>58</v>
      </c>
      <c r="E34" s="2">
        <v>141</v>
      </c>
      <c r="F34" s="6" t="s">
        <v>12</v>
      </c>
      <c r="G34" s="6" t="s">
        <v>13</v>
      </c>
      <c r="H34" s="6" t="s">
        <v>19</v>
      </c>
      <c r="I34" s="6" t="s">
        <v>20</v>
      </c>
      <c r="J34" s="6" t="s">
        <v>16</v>
      </c>
    </row>
    <row r="35" spans="1:10" x14ac:dyDescent="0.25">
      <c r="A35" s="11">
        <f t="shared" si="1"/>
        <v>30</v>
      </c>
      <c r="B35" s="6" t="s">
        <v>57</v>
      </c>
      <c r="C35" s="6"/>
      <c r="D35" s="6" t="s">
        <v>58</v>
      </c>
      <c r="E35" s="2">
        <v>12</v>
      </c>
      <c r="F35" s="6" t="s">
        <v>12</v>
      </c>
      <c r="G35" s="6" t="s">
        <v>13</v>
      </c>
      <c r="H35" s="6" t="s">
        <v>61</v>
      </c>
      <c r="I35" s="6" t="s">
        <v>62</v>
      </c>
      <c r="J35" s="6" t="s">
        <v>16</v>
      </c>
    </row>
    <row r="36" spans="1:10" x14ac:dyDescent="0.25">
      <c r="A36" s="11">
        <f t="shared" si="1"/>
        <v>31</v>
      </c>
      <c r="B36" s="6" t="s">
        <v>57</v>
      </c>
      <c r="C36" s="6"/>
      <c r="D36" s="6" t="s">
        <v>58</v>
      </c>
      <c r="E36" s="2">
        <v>347</v>
      </c>
      <c r="F36" s="6" t="s">
        <v>12</v>
      </c>
      <c r="G36" s="6" t="s">
        <v>13</v>
      </c>
      <c r="H36" s="6" t="s">
        <v>63</v>
      </c>
      <c r="I36" s="6" t="s">
        <v>64</v>
      </c>
      <c r="J36" s="6" t="s">
        <v>16</v>
      </c>
    </row>
    <row r="37" spans="1:10" x14ac:dyDescent="0.25">
      <c r="A37" s="11">
        <f t="shared" si="1"/>
        <v>32</v>
      </c>
      <c r="B37" s="6" t="s">
        <v>57</v>
      </c>
      <c r="C37" s="6"/>
      <c r="D37" s="6" t="s">
        <v>58</v>
      </c>
      <c r="E37" s="2">
        <v>147</v>
      </c>
      <c r="F37" s="6" t="s">
        <v>12</v>
      </c>
      <c r="G37" s="6" t="s">
        <v>13</v>
      </c>
      <c r="H37" s="6" t="s">
        <v>65</v>
      </c>
      <c r="I37" s="6" t="s">
        <v>66</v>
      </c>
      <c r="J37" s="6" t="s">
        <v>16</v>
      </c>
    </row>
    <row r="38" spans="1:10" x14ac:dyDescent="0.25">
      <c r="A38" s="11">
        <f t="shared" si="1"/>
        <v>33</v>
      </c>
      <c r="B38" s="6" t="s">
        <v>57</v>
      </c>
      <c r="C38" s="6"/>
      <c r="D38" s="6" t="s">
        <v>58</v>
      </c>
      <c r="E38" s="2">
        <v>69</v>
      </c>
      <c r="F38" s="6" t="s">
        <v>12</v>
      </c>
      <c r="G38" s="6" t="s">
        <v>13</v>
      </c>
      <c r="H38" s="6" t="s">
        <v>67</v>
      </c>
      <c r="I38" s="6" t="s">
        <v>68</v>
      </c>
      <c r="J38" s="6" t="s">
        <v>16</v>
      </c>
    </row>
    <row r="39" spans="1:10" x14ac:dyDescent="0.25">
      <c r="A39" s="11">
        <f t="shared" si="1"/>
        <v>34</v>
      </c>
      <c r="B39" s="6" t="s">
        <v>57</v>
      </c>
      <c r="C39" s="6"/>
      <c r="D39" s="6" t="s">
        <v>58</v>
      </c>
      <c r="E39" s="2">
        <v>5715.23</v>
      </c>
      <c r="F39" s="6" t="s">
        <v>12</v>
      </c>
      <c r="G39" s="6" t="s">
        <v>13</v>
      </c>
      <c r="H39" s="6" t="s">
        <v>29</v>
      </c>
      <c r="I39" s="6" t="s">
        <v>30</v>
      </c>
      <c r="J39" s="6" t="s">
        <v>16</v>
      </c>
    </row>
    <row r="40" spans="1:10" x14ac:dyDescent="0.25">
      <c r="A40" s="11">
        <f t="shared" si="1"/>
        <v>35</v>
      </c>
      <c r="B40" s="6" t="s">
        <v>57</v>
      </c>
      <c r="C40" s="6"/>
      <c r="D40" s="6" t="s">
        <v>58</v>
      </c>
      <c r="E40" s="2">
        <v>422</v>
      </c>
      <c r="F40" s="6" t="s">
        <v>12</v>
      </c>
      <c r="G40" s="6" t="s">
        <v>13</v>
      </c>
      <c r="H40" s="6" t="s">
        <v>31</v>
      </c>
      <c r="I40" s="6" t="s">
        <v>32</v>
      </c>
      <c r="J40" s="6" t="s">
        <v>16</v>
      </c>
    </row>
    <row r="41" spans="1:10" x14ac:dyDescent="0.25">
      <c r="A41" s="11">
        <f t="shared" si="1"/>
        <v>36</v>
      </c>
      <c r="B41" s="6" t="s">
        <v>57</v>
      </c>
      <c r="C41" s="6"/>
      <c r="D41" s="6" t="s">
        <v>58</v>
      </c>
      <c r="E41" s="2">
        <v>83</v>
      </c>
      <c r="F41" s="6" t="s">
        <v>12</v>
      </c>
      <c r="G41" s="6" t="s">
        <v>13</v>
      </c>
      <c r="H41" s="6" t="s">
        <v>69</v>
      </c>
      <c r="I41" s="6" t="s">
        <v>70</v>
      </c>
      <c r="J41" s="6" t="s">
        <v>16</v>
      </c>
    </row>
    <row r="42" spans="1:10" x14ac:dyDescent="0.25">
      <c r="A42" s="11">
        <f t="shared" si="1"/>
        <v>37</v>
      </c>
      <c r="B42" s="6" t="s">
        <v>57</v>
      </c>
      <c r="C42" s="6"/>
      <c r="D42" s="6" t="s">
        <v>58</v>
      </c>
      <c r="E42" s="2">
        <v>300</v>
      </c>
      <c r="F42" s="6" t="s">
        <v>12</v>
      </c>
      <c r="G42" s="6" t="s">
        <v>13</v>
      </c>
      <c r="H42" s="6" t="s">
        <v>71</v>
      </c>
      <c r="I42" s="6" t="s">
        <v>72</v>
      </c>
      <c r="J42" s="6" t="s">
        <v>16</v>
      </c>
    </row>
    <row r="43" spans="1:10" x14ac:dyDescent="0.25">
      <c r="A43" s="11">
        <f t="shared" si="1"/>
        <v>38</v>
      </c>
      <c r="B43" s="6" t="s">
        <v>57</v>
      </c>
      <c r="C43" s="6"/>
      <c r="D43" s="6" t="s">
        <v>58</v>
      </c>
      <c r="E43" s="2">
        <v>150</v>
      </c>
      <c r="F43" s="6" t="s">
        <v>12</v>
      </c>
      <c r="G43" s="6" t="s">
        <v>13</v>
      </c>
      <c r="H43" s="6" t="s">
        <v>73</v>
      </c>
      <c r="I43" s="6" t="s">
        <v>74</v>
      </c>
      <c r="J43" s="6" t="s">
        <v>16</v>
      </c>
    </row>
    <row r="44" spans="1:10" ht="19.5" customHeight="1" x14ac:dyDescent="0.25">
      <c r="G44" s="10"/>
    </row>
    <row r="45" spans="1:10" x14ac:dyDescent="0.25">
      <c r="A45" s="7" t="s">
        <v>10</v>
      </c>
      <c r="B45" s="7"/>
      <c r="C45" s="7"/>
      <c r="D45" s="7"/>
      <c r="E45" s="8">
        <f>SUM(E7:E44)</f>
        <v>2474610.9599999986</v>
      </c>
      <c r="F45" s="7"/>
      <c r="G45" s="7"/>
      <c r="H45" s="7"/>
      <c r="I45" s="7"/>
      <c r="J45" s="7"/>
    </row>
    <row r="47" spans="1:10" ht="48" customHeight="1" x14ac:dyDescent="0.25">
      <c r="A47" s="16" t="s">
        <v>11</v>
      </c>
      <c r="B47" s="16"/>
      <c r="C47" s="16"/>
      <c r="D47" s="16"/>
      <c r="E47" s="16"/>
      <c r="F47" s="12"/>
    </row>
    <row r="48" spans="1:10" x14ac:dyDescent="0.25">
      <c r="E48" s="9"/>
    </row>
  </sheetData>
  <mergeCells count="4">
    <mergeCell ref="A1:G1"/>
    <mergeCell ref="A3:J3"/>
    <mergeCell ref="A5:J5"/>
    <mergeCell ref="A47:E4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2024-06-18T11:50:27Z</dcterms:created>
  <dcterms:modified xsi:type="dcterms:W3CDTF">2024-06-18T12:04:54Z</dcterms:modified>
</cp:coreProperties>
</file>